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Foglio1!$A$1:$D$39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5" i="1" l="1"/>
  <c r="G24" i="1"/>
  <c r="G23" i="1"/>
  <c r="G22" i="1"/>
  <c r="G21" i="1"/>
  <c r="G20" i="1"/>
  <c r="G19" i="1"/>
  <c r="G18" i="1"/>
  <c r="G17" i="1"/>
  <c r="G16" i="1"/>
  <c r="G15" i="1"/>
  <c r="G14" i="1"/>
  <c r="G13" i="1"/>
  <c r="G12" i="1"/>
  <c r="G11" i="1"/>
  <c r="G10" i="1"/>
  <c r="G9" i="1"/>
  <c r="E10" i="1" l="1"/>
  <c r="E11" i="1"/>
  <c r="E12" i="1"/>
  <c r="E13" i="1"/>
  <c r="E14" i="1"/>
  <c r="E15" i="1"/>
  <c r="E16" i="1"/>
  <c r="E17" i="1"/>
  <c r="E18" i="1"/>
  <c r="E19" i="1"/>
  <c r="E20" i="1"/>
  <c r="E21" i="1"/>
  <c r="E22" i="1"/>
  <c r="E23" i="1"/>
  <c r="E24" i="1"/>
  <c r="E25" i="1"/>
  <c r="E9" i="1"/>
</calcChain>
</file>

<file path=xl/sharedStrings.xml><?xml version="1.0" encoding="utf-8"?>
<sst xmlns="http://schemas.openxmlformats.org/spreadsheetml/2006/main" count="38" uniqueCount="38">
  <si>
    <t>…………………………………………………….</t>
  </si>
  <si>
    <t xml:space="preserve">Luogo e data: </t>
  </si>
  <si>
    <t>………………………………………………………………..</t>
  </si>
  <si>
    <t>Indicare Costo della Manodopera (compreso nell'offerta economica)</t>
  </si>
  <si>
    <t>Importo complessivo</t>
  </si>
  <si>
    <t xml:space="preserve">oneri della sicurezza non soggetti a ribasso d'asta </t>
  </si>
  <si>
    <t>Indicare Costi Aziendali propri relativi alla salute ed alla Sicurezza sui luoghi di lavoro (compreso nell'offerta economica)</t>
  </si>
  <si>
    <t>N.B.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</si>
  <si>
    <t xml:space="preserve">Importo complessivo
Lavori a Base d'asta  </t>
  </si>
  <si>
    <t>DOCUMENTO FIRMATO DIGITALMENTE</t>
  </si>
  <si>
    <t xml:space="preserve">centrifuga </t>
  </si>
  <si>
    <t>cappabiologica e accessori</t>
  </si>
  <si>
    <t>incubatore CO2 e accessori</t>
  </si>
  <si>
    <t>bilancia di precisione</t>
  </si>
  <si>
    <t>lettore piastra con UV e INCUBAZIONE</t>
  </si>
  <si>
    <t>agitatore con piastra riscaldante</t>
  </si>
  <si>
    <t>agitatore</t>
  </si>
  <si>
    <t>lavavetrerie con accessori</t>
  </si>
  <si>
    <t>depuratore trattamento acqua</t>
  </si>
  <si>
    <t>armadio sicurezza e accessori</t>
  </si>
  <si>
    <t>Tavolo acciaio inox mobile con 4 rotelle girevoli</t>
  </si>
  <si>
    <t>DESCRIZIONE FORNITURE GENERICHE</t>
  </si>
  <si>
    <r>
      <rPr>
        <b/>
        <sz val="11"/>
        <color theme="1"/>
        <rFont val="Calibri"/>
        <family val="2"/>
        <scheme val="minor"/>
      </rPr>
      <t>N.B.</t>
    </r>
    <r>
      <rPr>
        <sz val="11"/>
        <color theme="1"/>
        <rFont val="Calibri"/>
        <family val="2"/>
        <scheme val="minor"/>
      </rPr>
      <t xml:space="preserve"> Lo schema di offerta economica deve essere compilato, in ogni sua parte (tutte le celle di colore verde corrispondenti alle forniture che si intende fornire), stampato e firmato dal Legale Rappresentante o procuratore minuto dei relativi poteri, e dovrà essere allegata copia del documento di identità del sottoscrittore.</t>
    </r>
  </si>
  <si>
    <t>Rif</t>
  </si>
  <si>
    <r>
      <t xml:space="preserve">•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 </t>
    </r>
    <r>
      <rPr>
        <b/>
        <sz val="11"/>
        <color theme="1"/>
        <rFont val="Calibri"/>
        <family val="2"/>
        <scheme val="minor"/>
      </rPr>
      <t>la presente offerta è irrevocabile e impegnativa per 180 giorni dal termine ultimo per la presentazione dell’offerta
• il prezzo totale offerto è comprensivo di ogni prestazione, fornitura ed onere, necessari a garantire la completa esecuzione a regola d’arte dei lavori oggetto della presente rdo</t>
    </r>
  </si>
  <si>
    <t xml:space="preserve">Il sottoscritto: .................................................................................................................................................................................. codice fiscale:..........................................................................................................................................................
nato a: ................................................................... il: ........./......./.....................domiciliato per la carica presso la sede societaria, nella sua qualità di: ..........................................................................................................................................
e legale rappresentante dell’Impresa: ............................................................................................................................... con sede legale in:  ..........................................................................................................................................................
Via/Piazza: ................................................................................................................................C.A.P.....................................Telefono:...............................................;PEC:.................................................................................................................
codice fiscale: ........................................................................... Partita I.V.A.: ........................................................................................................................
</t>
  </si>
  <si>
    <t>QUANTITA'</t>
  </si>
  <si>
    <t>PREZZO COMPLESSIVO OFFERTO</t>
  </si>
  <si>
    <t>PREZZO UNITARIO OFFERTO</t>
  </si>
  <si>
    <t>VALORE UNITARIO BASE D'ASTA</t>
  </si>
  <si>
    <t>VALORE COMPLESSIVO BASE D'ASTA</t>
  </si>
  <si>
    <t>OFFERTA ECONOMICA
Richiesta di Offerta - Forniture attrezzature, arredi e complementi per il Laboratorio di Radiobiologia, nell'ambito del Progetto INSPIRIT
ID PROGETTO: 1161908 CUP: E18I19000180007 finanziato da Regione Lombardia nell’ambito del POR FESR 2014-2020 Call Hub Ricerca e Innovazione</t>
  </si>
  <si>
    <t>arredo sgabello</t>
  </si>
  <si>
    <t>arredo sgabello schienale</t>
  </si>
  <si>
    <t>arredo banco</t>
  </si>
  <si>
    <t>autoclave per sterilizzazione a vapore con accessori</t>
  </si>
  <si>
    <t>contenitore criogenico di azoto con accessori</t>
  </si>
  <si>
    <t>arredo tavolo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</si>
</sst>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8" x14ac:knownFonts="1">
    <font>
      <sz val="11"/>
      <color theme="1"/>
      <name val="Calibri"/>
      <family val="2"/>
      <scheme val="minor"/>
    </font>
    <font>
      <b/>
      <sz val="11"/>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b/>
      <i/>
      <sz val="16"/>
      <color theme="1"/>
      <name val="Calibri"/>
      <family val="2"/>
      <scheme val="minor"/>
    </font>
    <font>
      <b/>
      <i/>
      <sz val="12"/>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45">
    <xf numFmtId="0" fontId="0" fillId="0" borderId="0" xfId="0"/>
    <xf numFmtId="0" fontId="0" fillId="0" borderId="0" xfId="0" applyProtection="1"/>
    <xf numFmtId="0" fontId="0" fillId="0" borderId="0" xfId="0" applyAlignment="1" applyProtection="1">
      <alignment horizontal="left" wrapText="1"/>
    </xf>
    <xf numFmtId="0" fontId="3" fillId="0" borderId="1" xfId="0" applyFont="1" applyBorder="1" applyAlignment="1" applyProtection="1">
      <alignment vertical="center"/>
    </xf>
    <xf numFmtId="9" fontId="0" fillId="0" borderId="0" xfId="0" applyNumberFormat="1" applyProtection="1"/>
    <xf numFmtId="0" fontId="0" fillId="0" borderId="1" xfId="0" applyBorder="1" applyAlignment="1" applyProtection="1">
      <alignment horizontal="left" vertical="center" wrapText="1"/>
    </xf>
    <xf numFmtId="2" fontId="0" fillId="0" borderId="0" xfId="0" applyNumberFormat="1" applyProtection="1"/>
    <xf numFmtId="0" fontId="4" fillId="0" borderId="0" xfId="0" applyFont="1" applyAlignment="1" applyProtection="1">
      <alignment horizontal="left"/>
    </xf>
    <xf numFmtId="0" fontId="2" fillId="4" borderId="1" xfId="0" applyFont="1" applyFill="1" applyBorder="1" applyAlignment="1" applyProtection="1">
      <alignment horizontal="center" vertical="center" wrapText="1"/>
    </xf>
    <xf numFmtId="164" fontId="1" fillId="3" borderId="1" xfId="0" applyNumberFormat="1" applyFont="1" applyFill="1" applyBorder="1" applyAlignment="1" applyProtection="1">
      <alignment horizontal="center" vertical="center"/>
      <protection locked="0"/>
    </xf>
    <xf numFmtId="164" fontId="1" fillId="3" borderId="4"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6" fillId="0" borderId="5" xfId="0" applyFont="1" applyBorder="1" applyAlignment="1" applyProtection="1">
      <alignment vertical="center" wrapText="1"/>
    </xf>
    <xf numFmtId="164" fontId="3" fillId="0" borderId="1" xfId="0" applyNumberFormat="1" applyFont="1" applyBorder="1" applyAlignment="1" applyProtection="1">
      <alignment horizontal="center" vertical="center"/>
    </xf>
    <xf numFmtId="164" fontId="5" fillId="0" borderId="5" xfId="0" applyNumberFormat="1" applyFont="1" applyBorder="1" applyAlignment="1" applyProtection="1">
      <alignment horizontal="center" vertical="center"/>
    </xf>
    <xf numFmtId="0" fontId="0" fillId="0" borderId="0" xfId="0" applyAlignment="1" applyProtection="1">
      <alignment horizontal="center"/>
    </xf>
    <xf numFmtId="0" fontId="3" fillId="0" borderId="5" xfId="0" applyFont="1" applyBorder="1" applyAlignment="1" applyProtection="1">
      <alignment vertical="center" wrapText="1"/>
    </xf>
    <xf numFmtId="0" fontId="2" fillId="0" borderId="0" xfId="0" applyFont="1" applyAlignment="1" applyProtection="1">
      <alignment horizontal="right"/>
    </xf>
    <xf numFmtId="0" fontId="0" fillId="0" borderId="1" xfId="0" applyFont="1" applyBorder="1" applyAlignment="1" applyProtection="1">
      <alignment horizontal="center" vertical="center"/>
    </xf>
    <xf numFmtId="0" fontId="0" fillId="0" borderId="1" xfId="0" applyBorder="1" applyAlignment="1" applyProtection="1">
      <alignment horizontal="center" vertical="center" wrapText="1"/>
    </xf>
    <xf numFmtId="4" fontId="0" fillId="0" borderId="1" xfId="0" applyNumberFormat="1" applyBorder="1" applyAlignment="1" applyProtection="1">
      <alignment horizontal="center" vertical="center" wrapText="1"/>
    </xf>
    <xf numFmtId="164" fontId="2" fillId="3" borderId="1" xfId="0" applyNumberFormat="1" applyFont="1" applyFill="1" applyBorder="1" applyAlignment="1" applyProtection="1">
      <alignment horizontal="center" vertical="center" wrapText="1"/>
    </xf>
    <xf numFmtId="4" fontId="0" fillId="0" borderId="0" xfId="0" applyNumberFormat="1" applyProtection="1"/>
    <xf numFmtId="0" fontId="1" fillId="2" borderId="5" xfId="0" applyFont="1" applyFill="1" applyBorder="1" applyAlignment="1" applyProtection="1">
      <alignment horizontal="left" vertical="center" wrapText="1"/>
    </xf>
    <xf numFmtId="0" fontId="1" fillId="2" borderId="5"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7" fillId="0" borderId="0" xfId="0" applyFont="1" applyProtection="1"/>
    <xf numFmtId="164" fontId="0" fillId="0" borderId="0" xfId="0" applyNumberFormat="1" applyProtection="1"/>
    <xf numFmtId="0" fontId="0" fillId="0" borderId="0" xfId="0" applyAlignment="1" applyProtection="1">
      <alignment horizontal="left" wrapText="1"/>
    </xf>
    <xf numFmtId="0" fontId="1" fillId="0" borderId="0" xfId="0" applyFont="1" applyAlignment="1" applyProtection="1">
      <alignment horizontal="left" wrapText="1"/>
    </xf>
    <xf numFmtId="0" fontId="0" fillId="0" borderId="8" xfId="0" applyBorder="1" applyAlignment="1" applyProtection="1">
      <alignment horizontal="left" vertical="center"/>
    </xf>
    <xf numFmtId="0" fontId="0" fillId="0" borderId="9" xfId="0" applyBorder="1" applyAlignment="1" applyProtection="1">
      <alignment horizontal="left" vertical="center"/>
    </xf>
    <xf numFmtId="0" fontId="0" fillId="0" borderId="6"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3" fillId="0" borderId="6"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6"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6" xfId="0"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H37"/>
  <sheetViews>
    <sheetView tabSelected="1" zoomScale="60" zoomScaleNormal="60" workbookViewId="0">
      <selection activeCell="C10" sqref="C10"/>
    </sheetView>
  </sheetViews>
  <sheetFormatPr defaultColWidth="8.88671875" defaultRowHeight="14.4" x14ac:dyDescent="0.3"/>
  <cols>
    <col min="1" max="1" width="8.33203125" style="1" customWidth="1"/>
    <col min="2" max="2" width="42.33203125" style="1" customWidth="1"/>
    <col min="3" max="3" width="42" style="1" customWidth="1"/>
    <col min="4" max="4" width="30.5546875" style="1" customWidth="1"/>
    <col min="5" max="5" width="40.109375" style="1" bestFit="1" customWidth="1"/>
    <col min="6" max="6" width="36.88671875" style="1" customWidth="1"/>
    <col min="7" max="7" width="27.33203125" style="1" customWidth="1"/>
    <col min="8" max="8" width="39" style="1" customWidth="1"/>
    <col min="9" max="16384" width="8.88671875" style="1"/>
  </cols>
  <sheetData>
    <row r="1" spans="1:8" ht="83.4" customHeight="1" thickBot="1" x14ac:dyDescent="0.35">
      <c r="A1" s="36" t="s">
        <v>31</v>
      </c>
      <c r="B1" s="37"/>
      <c r="C1" s="37"/>
      <c r="D1" s="37"/>
      <c r="E1" s="37"/>
      <c r="F1" s="37"/>
      <c r="G1" s="38"/>
      <c r="H1" s="27"/>
    </row>
    <row r="2" spans="1:8" ht="87" customHeight="1" thickBot="1" x14ac:dyDescent="0.35">
      <c r="A2" s="39" t="s">
        <v>25</v>
      </c>
      <c r="B2" s="40"/>
      <c r="C2" s="40"/>
      <c r="D2" s="40"/>
      <c r="E2" s="40"/>
      <c r="F2" s="40"/>
      <c r="G2" s="41"/>
    </row>
    <row r="3" spans="1:8" ht="72" customHeight="1" thickBot="1" x14ac:dyDescent="0.35">
      <c r="A3" s="42" t="s">
        <v>24</v>
      </c>
      <c r="B3" s="43"/>
      <c r="C3" s="43"/>
      <c r="D3" s="43"/>
      <c r="E3" s="43"/>
      <c r="F3" s="43"/>
      <c r="G3" s="44"/>
    </row>
    <row r="4" spans="1:8" ht="16.95" customHeight="1" thickBot="1" x14ac:dyDescent="0.35">
      <c r="C4" s="2"/>
      <c r="D4" s="2"/>
      <c r="F4" s="22"/>
    </row>
    <row r="5" spans="1:8" ht="29.4" hidden="1" customHeight="1" thickBot="1" x14ac:dyDescent="0.35">
      <c r="A5" s="3" t="s">
        <v>4</v>
      </c>
      <c r="B5" s="13">
        <v>40000</v>
      </c>
      <c r="D5" s="11"/>
      <c r="F5" s="4"/>
      <c r="G5" s="4"/>
    </row>
    <row r="6" spans="1:8" ht="29.4" hidden="1" customHeight="1" thickBot="1" x14ac:dyDescent="0.35">
      <c r="A6" s="12" t="s">
        <v>5</v>
      </c>
      <c r="B6" s="14">
        <v>0</v>
      </c>
      <c r="D6" s="11"/>
      <c r="F6" s="4"/>
      <c r="G6" s="4"/>
    </row>
    <row r="7" spans="1:8" ht="210.6" hidden="1" thickBot="1" x14ac:dyDescent="0.35">
      <c r="A7" s="16" t="s">
        <v>8</v>
      </c>
      <c r="B7" s="13">
        <v>40000</v>
      </c>
      <c r="D7" s="11"/>
      <c r="F7" s="4"/>
      <c r="G7" s="4"/>
    </row>
    <row r="8" spans="1:8" ht="45.75" customHeight="1" thickBot="1" x14ac:dyDescent="0.35">
      <c r="A8" s="23" t="s">
        <v>23</v>
      </c>
      <c r="B8" s="23" t="s">
        <v>21</v>
      </c>
      <c r="C8" s="24" t="s">
        <v>26</v>
      </c>
      <c r="D8" s="25" t="s">
        <v>29</v>
      </c>
      <c r="E8" s="25" t="s">
        <v>30</v>
      </c>
      <c r="F8" s="8" t="s">
        <v>28</v>
      </c>
      <c r="G8" s="26" t="s">
        <v>27</v>
      </c>
    </row>
    <row r="9" spans="1:8" ht="63.6" customHeight="1" thickBot="1" x14ac:dyDescent="0.35">
      <c r="A9" s="18">
        <v>1</v>
      </c>
      <c r="B9" s="5" t="s">
        <v>10</v>
      </c>
      <c r="C9" s="19">
        <v>1</v>
      </c>
      <c r="D9" s="20">
        <v>11700</v>
      </c>
      <c r="E9" s="20">
        <f>D9*C9</f>
        <v>11700</v>
      </c>
      <c r="F9" s="21"/>
      <c r="G9" s="20">
        <f>F9*C9</f>
        <v>0</v>
      </c>
      <c r="H9" s="28"/>
    </row>
    <row r="10" spans="1:8" ht="63.6" customHeight="1" thickBot="1" x14ac:dyDescent="0.35">
      <c r="A10" s="18">
        <v>2</v>
      </c>
      <c r="B10" s="5" t="s">
        <v>11</v>
      </c>
      <c r="C10" s="19">
        <v>1</v>
      </c>
      <c r="D10" s="20">
        <v>20000</v>
      </c>
      <c r="E10" s="20">
        <f t="shared" ref="E10:E25" si="0">D10*C10</f>
        <v>20000</v>
      </c>
      <c r="F10" s="21"/>
      <c r="G10" s="20">
        <f t="shared" ref="G10:G25" si="1">F10*C10</f>
        <v>0</v>
      </c>
    </row>
    <row r="11" spans="1:8" ht="63.6" customHeight="1" thickBot="1" x14ac:dyDescent="0.35">
      <c r="A11" s="18">
        <v>3</v>
      </c>
      <c r="B11" s="5" t="s">
        <v>12</v>
      </c>
      <c r="C11" s="19">
        <v>2</v>
      </c>
      <c r="D11" s="20">
        <v>14600</v>
      </c>
      <c r="E11" s="20">
        <f t="shared" si="0"/>
        <v>29200</v>
      </c>
      <c r="F11" s="21"/>
      <c r="G11" s="20">
        <f t="shared" si="1"/>
        <v>0</v>
      </c>
    </row>
    <row r="12" spans="1:8" ht="63.6" customHeight="1" thickBot="1" x14ac:dyDescent="0.35">
      <c r="A12" s="18">
        <v>4</v>
      </c>
      <c r="B12" s="5" t="s">
        <v>13</v>
      </c>
      <c r="C12" s="19">
        <v>1</v>
      </c>
      <c r="D12" s="20">
        <v>1100</v>
      </c>
      <c r="E12" s="20">
        <f t="shared" si="0"/>
        <v>1100</v>
      </c>
      <c r="F12" s="21"/>
      <c r="G12" s="20">
        <f t="shared" si="1"/>
        <v>0</v>
      </c>
    </row>
    <row r="13" spans="1:8" ht="63.6" customHeight="1" thickBot="1" x14ac:dyDescent="0.35">
      <c r="A13" s="18">
        <v>5</v>
      </c>
      <c r="B13" s="5" t="s">
        <v>14</v>
      </c>
      <c r="C13" s="19">
        <v>1</v>
      </c>
      <c r="D13" s="20">
        <v>8900</v>
      </c>
      <c r="E13" s="20">
        <f t="shared" si="0"/>
        <v>8900</v>
      </c>
      <c r="F13" s="21"/>
      <c r="G13" s="20">
        <f t="shared" si="1"/>
        <v>0</v>
      </c>
    </row>
    <row r="14" spans="1:8" ht="63.6" customHeight="1" thickBot="1" x14ac:dyDescent="0.35">
      <c r="A14" s="18">
        <v>6</v>
      </c>
      <c r="B14" s="5" t="s">
        <v>34</v>
      </c>
      <c r="C14" s="19">
        <v>1</v>
      </c>
      <c r="D14" s="20">
        <v>7000</v>
      </c>
      <c r="E14" s="20">
        <f t="shared" si="0"/>
        <v>7000</v>
      </c>
      <c r="F14" s="21"/>
      <c r="G14" s="20">
        <f t="shared" si="1"/>
        <v>0</v>
      </c>
    </row>
    <row r="15" spans="1:8" ht="63.6" customHeight="1" thickBot="1" x14ac:dyDescent="0.35">
      <c r="A15" s="18">
        <v>7</v>
      </c>
      <c r="B15" s="5" t="s">
        <v>32</v>
      </c>
      <c r="C15" s="19">
        <v>5</v>
      </c>
      <c r="D15" s="20">
        <v>200</v>
      </c>
      <c r="E15" s="20">
        <f t="shared" si="0"/>
        <v>1000</v>
      </c>
      <c r="F15" s="21"/>
      <c r="G15" s="20">
        <f t="shared" si="1"/>
        <v>0</v>
      </c>
    </row>
    <row r="16" spans="1:8" ht="63.6" customHeight="1" thickBot="1" x14ac:dyDescent="0.35">
      <c r="A16" s="18">
        <v>8</v>
      </c>
      <c r="B16" s="5" t="s">
        <v>33</v>
      </c>
      <c r="C16" s="19">
        <v>5</v>
      </c>
      <c r="D16" s="20">
        <v>200</v>
      </c>
      <c r="E16" s="20">
        <f t="shared" si="0"/>
        <v>1000</v>
      </c>
      <c r="F16" s="21"/>
      <c r="G16" s="20">
        <f t="shared" si="1"/>
        <v>0</v>
      </c>
    </row>
    <row r="17" spans="1:7" ht="63.6" customHeight="1" thickBot="1" x14ac:dyDescent="0.35">
      <c r="A17" s="18">
        <v>9</v>
      </c>
      <c r="B17" s="5" t="s">
        <v>15</v>
      </c>
      <c r="C17" s="19">
        <v>1</v>
      </c>
      <c r="D17" s="20">
        <v>400</v>
      </c>
      <c r="E17" s="20">
        <f t="shared" si="0"/>
        <v>400</v>
      </c>
      <c r="F17" s="21"/>
      <c r="G17" s="20">
        <f t="shared" si="1"/>
        <v>0</v>
      </c>
    </row>
    <row r="18" spans="1:7" ht="63.6" customHeight="1" thickBot="1" x14ac:dyDescent="0.35">
      <c r="A18" s="18">
        <v>10</v>
      </c>
      <c r="B18" s="5" t="s">
        <v>16</v>
      </c>
      <c r="C18" s="19">
        <v>1</v>
      </c>
      <c r="D18" s="20">
        <v>600</v>
      </c>
      <c r="E18" s="20">
        <f t="shared" si="0"/>
        <v>600</v>
      </c>
      <c r="F18" s="21"/>
      <c r="G18" s="20">
        <f t="shared" si="1"/>
        <v>0</v>
      </c>
    </row>
    <row r="19" spans="1:7" ht="63.6" customHeight="1" thickBot="1" x14ac:dyDescent="0.35">
      <c r="A19" s="18">
        <v>11</v>
      </c>
      <c r="B19" s="5" t="s">
        <v>17</v>
      </c>
      <c r="C19" s="19">
        <v>1</v>
      </c>
      <c r="D19" s="20">
        <v>5900</v>
      </c>
      <c r="E19" s="20">
        <f t="shared" si="0"/>
        <v>5900</v>
      </c>
      <c r="F19" s="21"/>
      <c r="G19" s="20">
        <f t="shared" si="1"/>
        <v>0</v>
      </c>
    </row>
    <row r="20" spans="1:7" ht="63.6" customHeight="1" thickBot="1" x14ac:dyDescent="0.35">
      <c r="A20" s="18">
        <v>12</v>
      </c>
      <c r="B20" s="5" t="s">
        <v>35</v>
      </c>
      <c r="C20" s="19">
        <v>1</v>
      </c>
      <c r="D20" s="20">
        <v>5900</v>
      </c>
      <c r="E20" s="20">
        <f t="shared" si="0"/>
        <v>5900</v>
      </c>
      <c r="F20" s="21"/>
      <c r="G20" s="20">
        <f t="shared" si="1"/>
        <v>0</v>
      </c>
    </row>
    <row r="21" spans="1:7" ht="63.6" customHeight="1" thickBot="1" x14ac:dyDescent="0.35">
      <c r="A21" s="18">
        <v>13</v>
      </c>
      <c r="B21" s="5" t="s">
        <v>36</v>
      </c>
      <c r="C21" s="19">
        <v>1</v>
      </c>
      <c r="D21" s="20">
        <v>3400</v>
      </c>
      <c r="E21" s="20">
        <f t="shared" si="0"/>
        <v>3400</v>
      </c>
      <c r="F21" s="21"/>
      <c r="G21" s="20">
        <f t="shared" si="1"/>
        <v>0</v>
      </c>
    </row>
    <row r="22" spans="1:7" ht="63.6" customHeight="1" thickBot="1" x14ac:dyDescent="0.35">
      <c r="A22" s="18">
        <v>14</v>
      </c>
      <c r="B22" s="5" t="s">
        <v>18</v>
      </c>
      <c r="C22" s="19">
        <v>1</v>
      </c>
      <c r="D22" s="20">
        <v>14700</v>
      </c>
      <c r="E22" s="20">
        <f t="shared" si="0"/>
        <v>14700</v>
      </c>
      <c r="F22" s="21"/>
      <c r="G22" s="20">
        <f t="shared" si="1"/>
        <v>0</v>
      </c>
    </row>
    <row r="23" spans="1:7" ht="63.6" customHeight="1" thickBot="1" x14ac:dyDescent="0.35">
      <c r="A23" s="18">
        <v>15</v>
      </c>
      <c r="B23" s="5" t="s">
        <v>37</v>
      </c>
      <c r="C23" s="19">
        <v>2</v>
      </c>
      <c r="D23" s="20">
        <v>1700</v>
      </c>
      <c r="E23" s="20">
        <f t="shared" si="0"/>
        <v>3400</v>
      </c>
      <c r="F23" s="21"/>
      <c r="G23" s="20">
        <f t="shared" si="1"/>
        <v>0</v>
      </c>
    </row>
    <row r="24" spans="1:7" ht="63.6" customHeight="1" thickBot="1" x14ac:dyDescent="0.35">
      <c r="A24" s="18">
        <v>16</v>
      </c>
      <c r="B24" s="5" t="s">
        <v>19</v>
      </c>
      <c r="C24" s="19">
        <v>1</v>
      </c>
      <c r="D24" s="20">
        <v>1200</v>
      </c>
      <c r="E24" s="20">
        <f t="shared" si="0"/>
        <v>1200</v>
      </c>
      <c r="F24" s="21"/>
      <c r="G24" s="20">
        <f t="shared" si="1"/>
        <v>0</v>
      </c>
    </row>
    <row r="25" spans="1:7" ht="63.6" customHeight="1" thickBot="1" x14ac:dyDescent="0.35">
      <c r="A25" s="18">
        <v>17</v>
      </c>
      <c r="B25" s="5" t="s">
        <v>20</v>
      </c>
      <c r="C25" s="19">
        <v>1</v>
      </c>
      <c r="D25" s="20">
        <v>900</v>
      </c>
      <c r="E25" s="20">
        <f t="shared" si="0"/>
        <v>900</v>
      </c>
      <c r="F25" s="21"/>
      <c r="G25" s="20">
        <f t="shared" si="1"/>
        <v>0</v>
      </c>
    </row>
    <row r="26" spans="1:7" ht="14.4" customHeight="1" x14ac:dyDescent="0.3">
      <c r="F26" s="6"/>
    </row>
    <row r="27" spans="1:7" ht="15" thickBot="1" x14ac:dyDescent="0.35">
      <c r="E27" s="22"/>
      <c r="F27" s="22"/>
    </row>
    <row r="28" spans="1:7" ht="29.4" customHeight="1" thickBot="1" x14ac:dyDescent="0.35">
      <c r="A28" s="31" t="s">
        <v>3</v>
      </c>
      <c r="B28" s="32"/>
      <c r="C28" s="32"/>
      <c r="D28" s="9"/>
    </row>
    <row r="29" spans="1:7" ht="29.4" customHeight="1" thickBot="1" x14ac:dyDescent="0.35">
      <c r="A29" s="33" t="s">
        <v>6</v>
      </c>
      <c r="B29" s="34"/>
      <c r="C29" s="35"/>
      <c r="D29" s="10"/>
    </row>
    <row r="31" spans="1:7" ht="28.2" customHeight="1" x14ac:dyDescent="0.3">
      <c r="A31" s="29" t="s">
        <v>22</v>
      </c>
      <c r="B31" s="29"/>
      <c r="C31" s="29"/>
      <c r="D31" s="29"/>
      <c r="E31" s="29"/>
      <c r="F31" s="29"/>
      <c r="G31" s="29"/>
    </row>
    <row r="32" spans="1:7" ht="30.6" customHeight="1" x14ac:dyDescent="0.3">
      <c r="A32" s="30" t="s">
        <v>7</v>
      </c>
      <c r="B32" s="30"/>
      <c r="C32" s="30"/>
      <c r="D32" s="30"/>
      <c r="E32" s="30"/>
      <c r="F32" s="30"/>
      <c r="G32" s="30"/>
    </row>
    <row r="34" spans="1:4" ht="15.6" x14ac:dyDescent="0.3">
      <c r="A34" s="7"/>
    </row>
    <row r="35" spans="1:4" ht="19.8" x14ac:dyDescent="0.4">
      <c r="A35" s="7" t="s">
        <v>1</v>
      </c>
      <c r="D35" s="17" t="s">
        <v>9</v>
      </c>
    </row>
    <row r="37" spans="1:4" x14ac:dyDescent="0.3">
      <c r="A37" s="1" t="s">
        <v>2</v>
      </c>
      <c r="D37" s="15" t="s">
        <v>0</v>
      </c>
    </row>
  </sheetData>
  <sheetProtection selectLockedCells="1"/>
  <mergeCells count="7">
    <mergeCell ref="A31:G31"/>
    <mergeCell ref="A32:G32"/>
    <mergeCell ref="A28:C28"/>
    <mergeCell ref="A29:C29"/>
    <mergeCell ref="A1:G1"/>
    <mergeCell ref="A2:G2"/>
    <mergeCell ref="A3:G3"/>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2021-11-09T10:15:34Z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